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3275" yWindow="75" windowWidth="15315" windowHeight="11580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F23" i="1" l="1"/>
  <c r="F24" i="1"/>
  <c r="F25" i="1"/>
  <c r="F26" i="1"/>
  <c r="F27" i="1"/>
  <c r="F29" i="1"/>
  <c r="D5" i="1"/>
  <c r="F5" i="1" s="1"/>
  <c r="D6" i="1"/>
  <c r="F6" i="1" s="1"/>
  <c r="D7" i="1"/>
  <c r="F7" i="1" s="1"/>
  <c r="D8" i="1"/>
  <c r="F8" i="1" s="1"/>
  <c r="D9" i="1"/>
  <c r="F9" i="1" s="1"/>
  <c r="D10" i="1"/>
  <c r="F10" i="1" s="1"/>
  <c r="D11" i="1"/>
  <c r="F11" i="1" s="1"/>
  <c r="D12" i="1"/>
  <c r="F12" i="1" s="1"/>
  <c r="D13" i="1"/>
  <c r="F13" i="1" s="1"/>
  <c r="D14" i="1"/>
  <c r="F14" i="1" s="1"/>
  <c r="D15" i="1"/>
  <c r="F15" i="1" s="1"/>
  <c r="D16" i="1"/>
  <c r="F16" i="1" s="1"/>
  <c r="D17" i="1"/>
  <c r="F17" i="1" s="1"/>
  <c r="D18" i="1"/>
  <c r="F18" i="1" s="1"/>
  <c r="D19" i="1"/>
  <c r="F19" i="1" s="1"/>
  <c r="D20" i="1"/>
  <c r="F20" i="1" s="1"/>
  <c r="D21" i="1"/>
  <c r="F21" i="1" s="1"/>
  <c r="D22" i="1"/>
  <c r="F22" i="1" s="1"/>
  <c r="D23" i="1"/>
  <c r="D24" i="1"/>
  <c r="D25" i="1"/>
  <c r="D26" i="1"/>
  <c r="D27" i="1"/>
  <c r="D28" i="1"/>
  <c r="F28" i="1" s="1"/>
  <c r="D29" i="1"/>
  <c r="D30" i="1"/>
  <c r="F30" i="1" s="1"/>
  <c r="D4" i="1"/>
  <c r="F4" i="1" s="1"/>
  <c r="B31" i="1" l="1"/>
</calcChain>
</file>

<file path=xl/sharedStrings.xml><?xml version="1.0" encoding="utf-8"?>
<sst xmlns="http://schemas.openxmlformats.org/spreadsheetml/2006/main" count="38" uniqueCount="38">
  <si>
    <t>Soupis prací a dodávek - část zakázky č. 2 - IT</t>
  </si>
  <si>
    <t>Název položky</t>
  </si>
  <si>
    <t>Počet kusů</t>
  </si>
  <si>
    <t>pracovní stanice</t>
  </si>
  <si>
    <t>Monitor k pracovní stanici</t>
  </si>
  <si>
    <t>tiskárna A4 mono</t>
  </si>
  <si>
    <t>Info TV - display</t>
  </si>
  <si>
    <t>Info TV - systém</t>
  </si>
  <si>
    <t>Kinosál - video -plátno</t>
  </si>
  <si>
    <t>Kinosál - video - projektor</t>
  </si>
  <si>
    <t>Kinosál - Audio - Reproduktor na strop</t>
  </si>
  <si>
    <t>Kinosál - Audio - Reproduktor na čelní stěnu - set</t>
  </si>
  <si>
    <t>Kinosál - Audio - Ústředna</t>
  </si>
  <si>
    <t>Kinosál - Audio - Mikrofon bezdrátový - set</t>
  </si>
  <si>
    <t>Kinosál - Audio - Mikrofon drátový</t>
  </si>
  <si>
    <t>Kinosál - Audio - pódiový stojan pro mikrofon</t>
  </si>
  <si>
    <t>Kinosál - Audio - stolní stojan pro mikrofon</t>
  </si>
  <si>
    <t>Kinosál - Audio - příslušenství</t>
  </si>
  <si>
    <t>učebna - notebook</t>
  </si>
  <si>
    <t>Pracovní stanice - pult</t>
  </si>
  <si>
    <t>Účtenková tiskárna</t>
  </si>
  <si>
    <t>Tiskové řešení A3 - veřejnost</t>
  </si>
  <si>
    <t>Interaktivní panel - učebna, herna, dětské</t>
  </si>
  <si>
    <t>OPS PC pro interaktivní panel</t>
  </si>
  <si>
    <t>Herní koutek - konzole</t>
  </si>
  <si>
    <t>Infrastruktura - router</t>
  </si>
  <si>
    <t>Infrastruktura - switch</t>
  </si>
  <si>
    <t>infrostruktura - wifi</t>
  </si>
  <si>
    <t>server</t>
  </si>
  <si>
    <t>UPS Rack</t>
  </si>
  <si>
    <t>Účastník vyplní žlutě zvýrazněná pole</t>
  </si>
  <si>
    <t>DPH v %</t>
  </si>
  <si>
    <t>Cena za 1 kus v Kč bez DPH</t>
  </si>
  <si>
    <t>Cenav Kč bez DPH</t>
  </si>
  <si>
    <t>Cena v Kč včetně DPH</t>
  </si>
  <si>
    <r>
      <t>Celková nabídková cena v Kč bez DPH</t>
    </r>
    <r>
      <rPr>
        <sz val="11"/>
        <color theme="1"/>
        <rFont val="Calibri"/>
        <family val="2"/>
        <charset val="238"/>
      </rPr>
      <t>*</t>
    </r>
  </si>
  <si>
    <t>*hodnota nabídkové ceny uvedené v čl. V. odst. Smlouvy vstupující do hodnocení</t>
  </si>
  <si>
    <t>Podrobný popis nebo technický, resp. katalogový list, ze kterého bude zřejmé splnění veškeré technické specifikace dané položky předmětu plnění uvedené v soupisu dodávek a prací. V případě předložení samostatného technické popisu nebo katalogového listu Účastník uvede "viz samostatný technický popis nebo katalogový list".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</si>
</sst>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i/>
      <sz val="11"/>
      <color theme="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164" fontId="0" fillId="2" borderId="15" xfId="0" applyNumberFormat="1" applyFill="1" applyBorder="1" applyAlignment="1" applyProtection="1">
      <alignment horizontal="center" vertical="center"/>
      <protection locked="0"/>
    </xf>
    <xf numFmtId="164" fontId="0" fillId="2" borderId="16" xfId="0" applyNumberFormat="1" applyFill="1" applyBorder="1" applyAlignment="1" applyProtection="1">
      <alignment horizontal="center" vertical="center"/>
      <protection locked="0"/>
    </xf>
    <xf numFmtId="0" fontId="0" fillId="2" borderId="17" xfId="0" applyFill="1" applyBorder="1" applyAlignment="1" applyProtection="1">
      <alignment wrapText="1"/>
      <protection locked="0"/>
    </xf>
    <xf numFmtId="0" fontId="0" fillId="2" borderId="13" xfId="0" applyFill="1" applyBorder="1" applyAlignment="1" applyProtection="1">
      <alignment wrapText="1"/>
      <protection locked="0"/>
    </xf>
    <xf numFmtId="0" fontId="0" fillId="2" borderId="13" xfId="0" applyFont="1" applyFill="1" applyBorder="1" applyAlignment="1" applyProtection="1">
      <alignment wrapText="1"/>
      <protection locked="0"/>
    </xf>
    <xf numFmtId="0" fontId="0" fillId="2" borderId="14" xfId="0" applyFill="1" applyBorder="1" applyAlignment="1" applyProtection="1">
      <alignment wrapText="1"/>
      <protection locked="0"/>
    </xf>
    <xf numFmtId="164" fontId="0" fillId="2" borderId="10" xfId="0" applyNumberFormat="1" applyFill="1" applyBorder="1" applyAlignment="1" applyProtection="1">
      <alignment horizontal="center" vertical="center"/>
      <protection locked="0"/>
    </xf>
    <xf numFmtId="9" fontId="0" fillId="2" borderId="17" xfId="0" applyNumberFormat="1" applyFill="1" applyBorder="1" applyAlignment="1" applyProtection="1">
      <alignment horizontal="center" vertical="center"/>
      <protection locked="0"/>
    </xf>
    <xf numFmtId="0" fontId="0" fillId="0" borderId="0" xfId="0" applyProtection="1"/>
    <xf numFmtId="0" fontId="1" fillId="0" borderId="2" xfId="0" applyFont="1" applyBorder="1" applyAlignment="1" applyProtection="1">
      <alignment horizontal="left" vertical="center"/>
    </xf>
    <xf numFmtId="0" fontId="1" fillId="0" borderId="8" xfId="0" applyFont="1" applyBorder="1" applyAlignment="1" applyProtection="1">
      <alignment horizontal="center" vertical="center"/>
    </xf>
    <xf numFmtId="164" fontId="1" fillId="0" borderId="1" xfId="0" applyNumberFormat="1" applyFont="1" applyBorder="1" applyAlignment="1" applyProtection="1">
      <alignment horizontal="center" vertical="center"/>
    </xf>
    <xf numFmtId="164" fontId="1" fillId="0" borderId="8" xfId="0" applyNumberFormat="1" applyFont="1" applyBorder="1" applyAlignment="1" applyProtection="1">
      <alignment horizontal="center" vertical="center"/>
    </xf>
    <xf numFmtId="9" fontId="1" fillId="0" borderId="2" xfId="0" applyNumberFormat="1" applyFont="1" applyBorder="1" applyAlignment="1" applyProtection="1">
      <alignment horizontal="center" vertical="center"/>
    </xf>
    <xf numFmtId="0" fontId="1" fillId="0" borderId="3" xfId="0" applyFont="1" applyBorder="1" applyAlignment="1" applyProtection="1">
      <alignment horizontal="center" wrapText="1"/>
    </xf>
    <xf numFmtId="0" fontId="0" fillId="0" borderId="11" xfId="0" applyBorder="1" applyAlignment="1" applyProtection="1">
      <alignment horizontal="left" vertical="center"/>
    </xf>
    <xf numFmtId="0" fontId="0" fillId="0" borderId="17" xfId="0" applyBorder="1" applyAlignment="1" applyProtection="1">
      <alignment horizontal="center" vertical="center"/>
    </xf>
    <xf numFmtId="164" fontId="0" fillId="0" borderId="18" xfId="0" applyNumberFormat="1" applyBorder="1" applyAlignment="1" applyProtection="1">
      <alignment horizontal="center" vertical="center"/>
    </xf>
    <xf numFmtId="164" fontId="0" fillId="0" borderId="10" xfId="0" applyNumberFormat="1" applyBorder="1" applyAlignment="1" applyProtection="1">
      <alignment horizontal="center" vertical="center"/>
    </xf>
    <xf numFmtId="0" fontId="0" fillId="0" borderId="13" xfId="0" applyBorder="1" applyAlignment="1" applyProtection="1">
      <alignment horizontal="center" vertical="center"/>
    </xf>
    <xf numFmtId="0" fontId="0" fillId="0" borderId="11" xfId="0" applyFont="1" applyBorder="1" applyAlignment="1" applyProtection="1">
      <alignment horizontal="left" vertical="center"/>
    </xf>
    <xf numFmtId="0" fontId="0" fillId="0" borderId="12" xfId="0" applyBorder="1" applyAlignment="1" applyProtection="1">
      <alignment horizontal="left" vertical="center"/>
    </xf>
    <xf numFmtId="0" fontId="0" fillId="0" borderId="14" xfId="0" applyBorder="1" applyAlignment="1" applyProtection="1">
      <alignment horizontal="center" vertical="center"/>
    </xf>
    <xf numFmtId="164" fontId="0" fillId="0" borderId="9" xfId="0" applyNumberFormat="1" applyBorder="1" applyAlignment="1" applyProtection="1">
      <alignment horizontal="center" vertical="center"/>
    </xf>
    <xf numFmtId="0" fontId="0" fillId="0" borderId="6" xfId="0" applyBorder="1" applyProtection="1"/>
    <xf numFmtId="0" fontId="0" fillId="0" borderId="4" xfId="0" applyBorder="1" applyProtection="1"/>
    <xf numFmtId="0" fontId="3" fillId="0" borderId="0" xfId="0" applyFont="1" applyProtection="1"/>
    <xf numFmtId="164" fontId="0" fillId="0" borderId="0" xfId="0" applyNumberFormat="1" applyProtection="1"/>
    <xf numFmtId="9" fontId="0" fillId="0" borderId="0" xfId="0" applyNumberFormat="1" applyProtection="1"/>
    <xf numFmtId="164" fontId="0" fillId="0" borderId="5" xfId="0" applyNumberFormat="1" applyBorder="1" applyAlignment="1" applyProtection="1">
      <alignment horizontal="center"/>
    </xf>
    <xf numFmtId="164" fontId="0" fillId="0" borderId="6" xfId="0" applyNumberFormat="1" applyBorder="1" applyAlignment="1" applyProtection="1">
      <alignment horizontal="center"/>
    </xf>
    <xf numFmtId="164" fontId="0" fillId="0" borderId="7" xfId="0" applyNumberFormat="1" applyBorder="1" applyAlignment="1" applyProtection="1">
      <alignment horizontal="center"/>
    </xf>
    <xf numFmtId="0" fontId="0" fillId="0" borderId="6" xfId="0" applyBorder="1" applyAlignment="1" applyProtection="1">
      <alignment horizontal="center"/>
    </xf>
    <xf numFmtId="0" fontId="0" fillId="0" borderId="7" xfId="0" applyBorder="1" applyAlignment="1" applyProtection="1">
      <alignment horizontal="center"/>
    </xf>
    <xf numFmtId="0" fontId="1" fillId="0" borderId="6" xfId="0" applyFont="1" applyBorder="1" applyAlignment="1" applyProtection="1">
      <alignment horizontal="center"/>
    </xf>
    <xf numFmtId="0" fontId="1" fillId="0" borderId="7" xfId="0" applyFont="1" applyBorder="1" applyAlignment="1" applyProtection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3"/>
  <sheetViews>
    <sheetView tabSelected="1" workbookViewId="0">
      <selection activeCell="C10" sqref="C10"/>
    </sheetView>
  </sheetViews>
  <sheetFormatPr defaultRowHeight="15" x14ac:dyDescent="0.25"/>
  <cols>
    <col min="1" max="1" width="45.5703125" style="9" customWidth="1"/>
    <col min="2" max="2" width="11.7109375" style="9" customWidth="1"/>
    <col min="3" max="3" width="31" style="28" customWidth="1"/>
    <col min="4" max="4" width="21.42578125" style="28" customWidth="1"/>
    <col min="5" max="5" width="9.140625" style="29"/>
    <col min="6" max="6" width="23.28515625" style="28" customWidth="1"/>
    <col min="7" max="7" width="60.140625" style="9" customWidth="1"/>
    <col min="8" max="16384" width="9.140625" style="9"/>
  </cols>
  <sheetData>
    <row r="1" spans="1:7" ht="15.75" thickBot="1" x14ac:dyDescent="0.3">
      <c r="A1" s="35" t="s">
        <v>0</v>
      </c>
      <c r="B1" s="35"/>
      <c r="C1" s="35"/>
      <c r="D1" s="35"/>
      <c r="E1" s="35"/>
      <c r="F1" s="35"/>
      <c r="G1" s="36"/>
    </row>
    <row r="2" spans="1:7" ht="15.75" thickBot="1" x14ac:dyDescent="0.3">
      <c r="A2" s="33" t="s">
        <v>30</v>
      </c>
      <c r="B2" s="33"/>
      <c r="C2" s="33"/>
      <c r="D2" s="33"/>
      <c r="E2" s="33"/>
      <c r="F2" s="33"/>
      <c r="G2" s="34"/>
    </row>
    <row r="3" spans="1:7" ht="106.5" customHeight="1" thickBot="1" x14ac:dyDescent="0.3">
      <c r="A3" s="10" t="s">
        <v>1</v>
      </c>
      <c r="B3" s="11" t="s">
        <v>2</v>
      </c>
      <c r="C3" s="12" t="s">
        <v>32</v>
      </c>
      <c r="D3" s="13" t="s">
        <v>33</v>
      </c>
      <c r="E3" s="14" t="s">
        <v>31</v>
      </c>
      <c r="F3" s="12" t="s">
        <v>34</v>
      </c>
      <c r="G3" s="15" t="s">
        <v>37</v>
      </c>
    </row>
    <row r="4" spans="1:7" ht="15.75" thickBot="1" x14ac:dyDescent="0.3">
      <c r="A4" s="16" t="s">
        <v>3</v>
      </c>
      <c r="B4" s="17">
        <v>5</v>
      </c>
      <c r="C4" s="7"/>
      <c r="D4" s="18">
        <f>B4*C4</f>
        <v>0</v>
      </c>
      <c r="E4" s="8"/>
      <c r="F4" s="19">
        <f>D4+(D4*E4)</f>
        <v>0</v>
      </c>
      <c r="G4" s="3"/>
    </row>
    <row r="5" spans="1:7" ht="15.75" thickBot="1" x14ac:dyDescent="0.3">
      <c r="A5" s="16" t="s">
        <v>4</v>
      </c>
      <c r="B5" s="20">
        <v>10</v>
      </c>
      <c r="C5" s="1"/>
      <c r="D5" s="18">
        <f t="shared" ref="D5:D30" si="0">B5*C5</f>
        <v>0</v>
      </c>
      <c r="E5" s="8"/>
      <c r="F5" s="19">
        <f t="shared" ref="F5:F30" si="1">D5+(D5*E5)</f>
        <v>0</v>
      </c>
      <c r="G5" s="4"/>
    </row>
    <row r="6" spans="1:7" ht="15.75" thickBot="1" x14ac:dyDescent="0.3">
      <c r="A6" s="16" t="s">
        <v>5</v>
      </c>
      <c r="B6" s="20">
        <v>1</v>
      </c>
      <c r="C6" s="1"/>
      <c r="D6" s="18">
        <f t="shared" si="0"/>
        <v>0</v>
      </c>
      <c r="E6" s="8"/>
      <c r="F6" s="19">
        <f t="shared" si="1"/>
        <v>0</v>
      </c>
      <c r="G6" s="4"/>
    </row>
    <row r="7" spans="1:7" ht="15.75" thickBot="1" x14ac:dyDescent="0.3">
      <c r="A7" s="16" t="s">
        <v>6</v>
      </c>
      <c r="B7" s="20">
        <v>6</v>
      </c>
      <c r="C7" s="1"/>
      <c r="D7" s="18">
        <f t="shared" si="0"/>
        <v>0</v>
      </c>
      <c r="E7" s="8"/>
      <c r="F7" s="19">
        <f t="shared" si="1"/>
        <v>0</v>
      </c>
      <c r="G7" s="5"/>
    </row>
    <row r="8" spans="1:7" ht="15.75" thickBot="1" x14ac:dyDescent="0.3">
      <c r="A8" s="16" t="s">
        <v>7</v>
      </c>
      <c r="B8" s="20">
        <v>1</v>
      </c>
      <c r="C8" s="1"/>
      <c r="D8" s="18">
        <f t="shared" si="0"/>
        <v>0</v>
      </c>
      <c r="E8" s="8"/>
      <c r="F8" s="19">
        <f t="shared" si="1"/>
        <v>0</v>
      </c>
      <c r="G8" s="4"/>
    </row>
    <row r="9" spans="1:7" ht="15.75" thickBot="1" x14ac:dyDescent="0.3">
      <c r="A9" s="16" t="s">
        <v>8</v>
      </c>
      <c r="B9" s="20">
        <v>1</v>
      </c>
      <c r="C9" s="1"/>
      <c r="D9" s="18">
        <f t="shared" si="0"/>
        <v>0</v>
      </c>
      <c r="E9" s="8"/>
      <c r="F9" s="19">
        <f t="shared" si="1"/>
        <v>0</v>
      </c>
      <c r="G9" s="4"/>
    </row>
    <row r="10" spans="1:7" ht="15.75" thickBot="1" x14ac:dyDescent="0.3">
      <c r="A10" s="16" t="s">
        <v>9</v>
      </c>
      <c r="B10" s="20">
        <v>1</v>
      </c>
      <c r="C10" s="1"/>
      <c r="D10" s="18">
        <f t="shared" si="0"/>
        <v>0</v>
      </c>
      <c r="E10" s="8"/>
      <c r="F10" s="19">
        <f t="shared" si="1"/>
        <v>0</v>
      </c>
      <c r="G10" s="4"/>
    </row>
    <row r="11" spans="1:7" ht="15.75" thickBot="1" x14ac:dyDescent="0.3">
      <c r="A11" s="16" t="s">
        <v>10</v>
      </c>
      <c r="B11" s="20">
        <v>5</v>
      </c>
      <c r="C11" s="1"/>
      <c r="D11" s="18">
        <f t="shared" si="0"/>
        <v>0</v>
      </c>
      <c r="E11" s="8"/>
      <c r="F11" s="19">
        <f t="shared" si="1"/>
        <v>0</v>
      </c>
      <c r="G11" s="4"/>
    </row>
    <row r="12" spans="1:7" ht="15.75" thickBot="1" x14ac:dyDescent="0.3">
      <c r="A12" s="16" t="s">
        <v>11</v>
      </c>
      <c r="B12" s="20">
        <v>1</v>
      </c>
      <c r="C12" s="1"/>
      <c r="D12" s="18">
        <f t="shared" si="0"/>
        <v>0</v>
      </c>
      <c r="E12" s="8"/>
      <c r="F12" s="19">
        <f t="shared" si="1"/>
        <v>0</v>
      </c>
      <c r="G12" s="4"/>
    </row>
    <row r="13" spans="1:7" ht="15.75" thickBot="1" x14ac:dyDescent="0.3">
      <c r="A13" s="16" t="s">
        <v>12</v>
      </c>
      <c r="B13" s="20">
        <v>1</v>
      </c>
      <c r="C13" s="1"/>
      <c r="D13" s="18">
        <f t="shared" si="0"/>
        <v>0</v>
      </c>
      <c r="E13" s="8"/>
      <c r="F13" s="19">
        <f t="shared" si="1"/>
        <v>0</v>
      </c>
      <c r="G13" s="5"/>
    </row>
    <row r="14" spans="1:7" ht="15.75" thickBot="1" x14ac:dyDescent="0.3">
      <c r="A14" s="16" t="s">
        <v>13</v>
      </c>
      <c r="B14" s="20">
        <v>1</v>
      </c>
      <c r="C14" s="1"/>
      <c r="D14" s="18">
        <f t="shared" si="0"/>
        <v>0</v>
      </c>
      <c r="E14" s="8"/>
      <c r="F14" s="19">
        <f t="shared" si="1"/>
        <v>0</v>
      </c>
      <c r="G14" s="4"/>
    </row>
    <row r="15" spans="1:7" ht="15.75" thickBot="1" x14ac:dyDescent="0.3">
      <c r="A15" s="21" t="s">
        <v>14</v>
      </c>
      <c r="B15" s="20">
        <v>2</v>
      </c>
      <c r="C15" s="1"/>
      <c r="D15" s="18">
        <f t="shared" si="0"/>
        <v>0</v>
      </c>
      <c r="E15" s="8"/>
      <c r="F15" s="19">
        <f t="shared" si="1"/>
        <v>0</v>
      </c>
      <c r="G15" s="4"/>
    </row>
    <row r="16" spans="1:7" ht="15.75" thickBot="1" x14ac:dyDescent="0.3">
      <c r="A16" s="16" t="s">
        <v>15</v>
      </c>
      <c r="B16" s="20">
        <v>2</v>
      </c>
      <c r="C16" s="1"/>
      <c r="D16" s="18">
        <f t="shared" si="0"/>
        <v>0</v>
      </c>
      <c r="E16" s="8"/>
      <c r="F16" s="19">
        <f t="shared" si="1"/>
        <v>0</v>
      </c>
      <c r="G16" s="4"/>
    </row>
    <row r="17" spans="1:7" ht="15.75" thickBot="1" x14ac:dyDescent="0.3">
      <c r="A17" s="16" t="s">
        <v>16</v>
      </c>
      <c r="B17" s="20">
        <v>2</v>
      </c>
      <c r="C17" s="1"/>
      <c r="D17" s="18">
        <f t="shared" si="0"/>
        <v>0</v>
      </c>
      <c r="E17" s="8"/>
      <c r="F17" s="19">
        <f t="shared" si="1"/>
        <v>0</v>
      </c>
      <c r="G17" s="4"/>
    </row>
    <row r="18" spans="1:7" ht="15.75" thickBot="1" x14ac:dyDescent="0.3">
      <c r="A18" s="16" t="s">
        <v>17</v>
      </c>
      <c r="B18" s="20">
        <v>1</v>
      </c>
      <c r="C18" s="1"/>
      <c r="D18" s="18">
        <f t="shared" si="0"/>
        <v>0</v>
      </c>
      <c r="E18" s="8"/>
      <c r="F18" s="19">
        <f t="shared" si="1"/>
        <v>0</v>
      </c>
      <c r="G18" s="4"/>
    </row>
    <row r="19" spans="1:7" ht="15.75" thickBot="1" x14ac:dyDescent="0.3">
      <c r="A19" s="16" t="s">
        <v>18</v>
      </c>
      <c r="B19" s="20">
        <v>16</v>
      </c>
      <c r="C19" s="1"/>
      <c r="D19" s="18">
        <f t="shared" si="0"/>
        <v>0</v>
      </c>
      <c r="E19" s="8"/>
      <c r="F19" s="19">
        <f t="shared" si="1"/>
        <v>0</v>
      </c>
      <c r="G19" s="4"/>
    </row>
    <row r="20" spans="1:7" ht="15.75" thickBot="1" x14ac:dyDescent="0.3">
      <c r="A20" s="16" t="s">
        <v>19</v>
      </c>
      <c r="B20" s="20">
        <v>5</v>
      </c>
      <c r="C20" s="1"/>
      <c r="D20" s="18">
        <f t="shared" si="0"/>
        <v>0</v>
      </c>
      <c r="E20" s="8"/>
      <c r="F20" s="19">
        <f t="shared" si="1"/>
        <v>0</v>
      </c>
      <c r="G20" s="4"/>
    </row>
    <row r="21" spans="1:7" ht="15.75" thickBot="1" x14ac:dyDescent="0.3">
      <c r="A21" s="16" t="s">
        <v>20</v>
      </c>
      <c r="B21" s="20">
        <v>4</v>
      </c>
      <c r="C21" s="1"/>
      <c r="D21" s="18">
        <f t="shared" si="0"/>
        <v>0</v>
      </c>
      <c r="E21" s="8"/>
      <c r="F21" s="19">
        <f t="shared" si="1"/>
        <v>0</v>
      </c>
      <c r="G21" s="4"/>
    </row>
    <row r="22" spans="1:7" ht="15.75" thickBot="1" x14ac:dyDescent="0.3">
      <c r="A22" s="16" t="s">
        <v>21</v>
      </c>
      <c r="B22" s="20">
        <v>2</v>
      </c>
      <c r="C22" s="1"/>
      <c r="D22" s="18">
        <f t="shared" si="0"/>
        <v>0</v>
      </c>
      <c r="E22" s="8"/>
      <c r="F22" s="19">
        <f t="shared" si="1"/>
        <v>0</v>
      </c>
      <c r="G22" s="4"/>
    </row>
    <row r="23" spans="1:7" ht="15.75" thickBot="1" x14ac:dyDescent="0.3">
      <c r="A23" s="16" t="s">
        <v>22</v>
      </c>
      <c r="B23" s="20">
        <v>3</v>
      </c>
      <c r="C23" s="1"/>
      <c r="D23" s="18">
        <f t="shared" si="0"/>
        <v>0</v>
      </c>
      <c r="E23" s="8"/>
      <c r="F23" s="19">
        <f t="shared" si="1"/>
        <v>0</v>
      </c>
      <c r="G23" s="4"/>
    </row>
    <row r="24" spans="1:7" ht="15.75" thickBot="1" x14ac:dyDescent="0.3">
      <c r="A24" s="16" t="s">
        <v>23</v>
      </c>
      <c r="B24" s="20">
        <v>1</v>
      </c>
      <c r="C24" s="1"/>
      <c r="D24" s="18">
        <f t="shared" si="0"/>
        <v>0</v>
      </c>
      <c r="E24" s="8"/>
      <c r="F24" s="19">
        <f t="shared" si="1"/>
        <v>0</v>
      </c>
      <c r="G24" s="4"/>
    </row>
    <row r="25" spans="1:7" ht="15.75" thickBot="1" x14ac:dyDescent="0.3">
      <c r="A25" s="16" t="s">
        <v>24</v>
      </c>
      <c r="B25" s="20">
        <v>1</v>
      </c>
      <c r="C25" s="1"/>
      <c r="D25" s="18">
        <f t="shared" si="0"/>
        <v>0</v>
      </c>
      <c r="E25" s="8"/>
      <c r="F25" s="19">
        <f t="shared" si="1"/>
        <v>0</v>
      </c>
      <c r="G25" s="4"/>
    </row>
    <row r="26" spans="1:7" ht="15.75" thickBot="1" x14ac:dyDescent="0.3">
      <c r="A26" s="16" t="s">
        <v>25</v>
      </c>
      <c r="B26" s="20">
        <v>1</v>
      </c>
      <c r="C26" s="1"/>
      <c r="D26" s="18">
        <f t="shared" si="0"/>
        <v>0</v>
      </c>
      <c r="E26" s="8"/>
      <c r="F26" s="19">
        <f t="shared" si="1"/>
        <v>0</v>
      </c>
      <c r="G26" s="4"/>
    </row>
    <row r="27" spans="1:7" ht="15.75" thickBot="1" x14ac:dyDescent="0.3">
      <c r="A27" s="16" t="s">
        <v>26</v>
      </c>
      <c r="B27" s="20">
        <v>8</v>
      </c>
      <c r="C27" s="1"/>
      <c r="D27" s="18">
        <f t="shared" si="0"/>
        <v>0</v>
      </c>
      <c r="E27" s="8"/>
      <c r="F27" s="19">
        <f t="shared" si="1"/>
        <v>0</v>
      </c>
      <c r="G27" s="4"/>
    </row>
    <row r="28" spans="1:7" ht="15.75" thickBot="1" x14ac:dyDescent="0.3">
      <c r="A28" s="16" t="s">
        <v>27</v>
      </c>
      <c r="B28" s="20">
        <v>24</v>
      </c>
      <c r="C28" s="1"/>
      <c r="D28" s="18">
        <f t="shared" si="0"/>
        <v>0</v>
      </c>
      <c r="E28" s="8"/>
      <c r="F28" s="19">
        <f t="shared" si="1"/>
        <v>0</v>
      </c>
      <c r="G28" s="4"/>
    </row>
    <row r="29" spans="1:7" ht="15.75" thickBot="1" x14ac:dyDescent="0.3">
      <c r="A29" s="16" t="s">
        <v>28</v>
      </c>
      <c r="B29" s="20">
        <v>2</v>
      </c>
      <c r="C29" s="1"/>
      <c r="D29" s="18">
        <f t="shared" si="0"/>
        <v>0</v>
      </c>
      <c r="E29" s="8"/>
      <c r="F29" s="19">
        <f t="shared" si="1"/>
        <v>0</v>
      </c>
      <c r="G29" s="4"/>
    </row>
    <row r="30" spans="1:7" ht="15.75" thickBot="1" x14ac:dyDescent="0.3">
      <c r="A30" s="22" t="s">
        <v>29</v>
      </c>
      <c r="B30" s="23">
        <v>2</v>
      </c>
      <c r="C30" s="2"/>
      <c r="D30" s="24">
        <f t="shared" si="0"/>
        <v>0</v>
      </c>
      <c r="E30" s="8"/>
      <c r="F30" s="19">
        <f t="shared" si="1"/>
        <v>0</v>
      </c>
      <c r="G30" s="6"/>
    </row>
    <row r="31" spans="1:7" ht="15.75" thickBot="1" x14ac:dyDescent="0.3">
      <c r="A31" s="25" t="s">
        <v>35</v>
      </c>
      <c r="B31" s="30">
        <f>SUM(D4:D30)</f>
        <v>0</v>
      </c>
      <c r="C31" s="31"/>
      <c r="D31" s="31"/>
      <c r="E31" s="31"/>
      <c r="F31" s="32"/>
      <c r="G31" s="26"/>
    </row>
    <row r="33" spans="1:1" s="9" customFormat="1" x14ac:dyDescent="0.25">
      <c r="A33" s="27" t="s">
        <v>36</v>
      </c>
    </row>
  </sheetData>
  <sheetProtection password="C63E" sheet="1" objects="1" scenarios="1" selectLockedCells="1"/>
  <mergeCells count="3">
    <mergeCell ref="B31:F31"/>
    <mergeCell ref="A2:G2"/>
    <mergeCell ref="A1:G1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Jirka</dc:creator>
  <cp:lastModifiedBy>Jirka</cp:lastModifiedBy>
  <dcterms:created xsi:type="dcterms:W3CDTF">2021-04-10T11:06:07Z</dcterms:created>
  <dcterms:modified xsi:type="dcterms:W3CDTF">2021-04-29T14:37:10Z</dcterms:modified>
</cp:coreProperties>
</file>